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 activeTab="2"/>
  </bookViews>
  <sheets>
    <sheet name="OCTUBRE" sheetId="4" r:id="rId1"/>
    <sheet name="SEPTIEMBRE" sheetId="3" r:id="rId2"/>
    <sheet name="AGOSTO" sheetId="2" r:id="rId3"/>
    <sheet name="JULIO" sheetId="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9" i="3" l="1"/>
  <c r="E15" i="4"/>
  <c r="E25" i="2"/>
  <c r="E26" i="1" l="1"/>
</calcChain>
</file>

<file path=xl/sharedStrings.xml><?xml version="1.0" encoding="utf-8"?>
<sst xmlns="http://schemas.openxmlformats.org/spreadsheetml/2006/main" count="198" uniqueCount="121">
  <si>
    <t>Fecha de Registro</t>
  </si>
  <si>
    <t>No. Contrato/Orden de compras</t>
  </si>
  <si>
    <t>Descripcion</t>
  </si>
  <si>
    <t>Proveedor</t>
  </si>
  <si>
    <t xml:space="preserve">Monto en RD$ </t>
  </si>
  <si>
    <t>PRODUCTOS QUIMICOS DE USO PERSONAL</t>
  </si>
  <si>
    <t>PRODUCTOS DE PAPEL Y CARTON</t>
  </si>
  <si>
    <t xml:space="preserve">GLP </t>
  </si>
  <si>
    <t>COMBUSTIBLES</t>
  </si>
  <si>
    <t>UTILES Y MATERIALES DE OFICINA</t>
  </si>
  <si>
    <t>ALIMENTOS</t>
  </si>
  <si>
    <t>PLASTICO</t>
  </si>
  <si>
    <t>PRODUCTOS DE LIMPIEZA</t>
  </si>
  <si>
    <t>COMPRA DE   OXIGENO</t>
  </si>
  <si>
    <t>MANTENIMIENTO LAVADA DE AMBULANCIA</t>
  </si>
  <si>
    <t xml:space="preserve">  ALQUILER VEHICULO</t>
  </si>
  <si>
    <t>ALAT SALUD SRL</t>
  </si>
  <si>
    <t>BIONUCLER SA</t>
  </si>
  <si>
    <t>JOSE ENIQUE ENCARNACION</t>
  </si>
  <si>
    <t xml:space="preserve">EMPRESAS MILTIN </t>
  </si>
  <si>
    <t>ESTACION DE EXPENDIO DE C</t>
  </si>
  <si>
    <t>JOSE M ENCARNACION</t>
  </si>
  <si>
    <t xml:space="preserve">GENARA MATEO </t>
  </si>
  <si>
    <t>IMPRESORA KR,SRL</t>
  </si>
  <si>
    <t>JUAN CANSIO  OGANDO</t>
  </si>
  <si>
    <t>NUÑEZ JIMENEZ DIAZ</t>
  </si>
  <si>
    <t>JOSE MIGUEL ENCARNACION</t>
  </si>
  <si>
    <t>DEMERTIN ENCARNACION VICE</t>
  </si>
  <si>
    <t>TOTAL</t>
  </si>
  <si>
    <t xml:space="preserve"> </t>
  </si>
  <si>
    <t>ENCARGADO DE COMPRAS HMHV</t>
  </si>
  <si>
    <t>HMHV-2025-0062</t>
  </si>
  <si>
    <t>HMHV-2025-0063</t>
  </si>
  <si>
    <t>HMHV-2025-0064</t>
  </si>
  <si>
    <t>HMHV-2025-0065</t>
  </si>
  <si>
    <t>HMHV-2025-0061</t>
  </si>
  <si>
    <t>HMHV-2025-0070</t>
  </si>
  <si>
    <t>HMHV-2025-0071</t>
  </si>
  <si>
    <t>HMHV-2025-0072</t>
  </si>
  <si>
    <t>HMHV-2025-0073</t>
  </si>
  <si>
    <t>HMHV-2025-0078</t>
  </si>
  <si>
    <t>HMHV-2025-0069</t>
  </si>
  <si>
    <t>HMHV-2025-0075</t>
  </si>
  <si>
    <t>HMHV-2025-0076</t>
  </si>
  <si>
    <t>HMHV-2025-0077</t>
  </si>
  <si>
    <t>HMHV-2025-0079</t>
  </si>
  <si>
    <t>HMHV-2025-0080</t>
  </si>
  <si>
    <t>HMHV-2025-0081</t>
  </si>
  <si>
    <t>HMHV-2025-0082</t>
  </si>
  <si>
    <t>HMHV-2025-0083</t>
  </si>
  <si>
    <t>HMHV-2025-0085</t>
  </si>
  <si>
    <t>HMHV-2025-0084-86</t>
  </si>
  <si>
    <t>MANTENIMIENTO Y REPARACION DE EQUI TRANSP</t>
  </si>
  <si>
    <t>COMBUSTIBLE</t>
  </si>
  <si>
    <t>MANTENIMIENTO VEHICULO</t>
  </si>
  <si>
    <t>UTILES MEDICOS ,QUIRURGICOS O DE LAB</t>
  </si>
  <si>
    <t>GLP</t>
  </si>
  <si>
    <t>UTILES YMATERIALES DE OFICINA E INFORMATICA</t>
  </si>
  <si>
    <t>LIMPIEZA</t>
  </si>
  <si>
    <t>PAPEL</t>
  </si>
  <si>
    <t>PRODUCTOS MEDICINALES PARA USO HUMANO</t>
  </si>
  <si>
    <t xml:space="preserve">  COMPRA DE ARCHIVO</t>
  </si>
  <si>
    <t>GOMEZ HERRERA AUTO SERVICIOS,SRL</t>
  </si>
  <si>
    <t>EXPENDIO DE COMB LA FUENTE</t>
  </si>
  <si>
    <t>CARLOS MANUEL RAMIREZ</t>
  </si>
  <si>
    <t>ANTUIA MEDICAL SUPPLY SRL</t>
  </si>
  <si>
    <t>EMPRESAS MILTIN</t>
  </si>
  <si>
    <t>IMPRESORA KR</t>
  </si>
  <si>
    <t>GENATA MATEO ZABALA</t>
  </si>
  <si>
    <t>ALAD SALUD</t>
  </si>
  <si>
    <t>JOSE MANUEL ENCARNACION R</t>
  </si>
  <si>
    <t>RALANSA ,EIRL</t>
  </si>
  <si>
    <t>PAPELERIA INDUSTRIAL FRANCISCO SRL</t>
  </si>
  <si>
    <t xml:space="preserve">EMPRESAS MILANESE,SRL </t>
  </si>
  <si>
    <t>GENARA MATEO ZABALA</t>
  </si>
  <si>
    <t>IMPRESORA KR ,SRL</t>
  </si>
  <si>
    <t>FERRETERIA CORCINO, SRL</t>
  </si>
  <si>
    <t>ERIKA GALICE ESPINOSA</t>
  </si>
  <si>
    <t>JORGE MANUEL TURBI</t>
  </si>
  <si>
    <t>PRODUCTOS QUIMICOS DE USO PERSONAL LAB</t>
  </si>
  <si>
    <t xml:space="preserve">UTILES MEDICOS QUIRURGICOS </t>
  </si>
  <si>
    <t xml:space="preserve">ALIMENTOS </t>
  </si>
  <si>
    <t>ACABADOS TEXTILES</t>
  </si>
  <si>
    <t>ARTICULOS DE PLASTICO</t>
  </si>
  <si>
    <t>MATERIALES DE LIMPIEZA</t>
  </si>
  <si>
    <t>UTILES DE COCINA Y COMEDOR</t>
  </si>
  <si>
    <t>OXIGENO</t>
  </si>
  <si>
    <t>LAVADA DE AMBULANCIA</t>
  </si>
  <si>
    <t>ALQUILER DE VEHICULO</t>
  </si>
  <si>
    <t>MATERIALES FERRETEROS</t>
  </si>
  <si>
    <t>MANTENIMIENTO DE AMBULANCIA</t>
  </si>
  <si>
    <t>MANTENIMIENTO AIRES</t>
  </si>
  <si>
    <t>HMHV-2025-0091</t>
  </si>
  <si>
    <t>HMHV-2025-0092</t>
  </si>
  <si>
    <t>HMHV-2025-0093</t>
  </si>
  <si>
    <t>HMHV-2025-0096</t>
  </si>
  <si>
    <t>HMHV-2025-0098</t>
  </si>
  <si>
    <t>HMHV-2025-00102</t>
  </si>
  <si>
    <t>HMHV-2025-00103</t>
  </si>
  <si>
    <t>HMHV-2025-0097</t>
  </si>
  <si>
    <t>HMHV-2025-0095</t>
  </si>
  <si>
    <t>HMHV-2025-0099</t>
  </si>
  <si>
    <t>HMHV-2025-00101</t>
  </si>
  <si>
    <t>HMHV-2025-00100</t>
  </si>
  <si>
    <t>HMHV-2025-0087</t>
  </si>
  <si>
    <t>HMHV-2025-0044</t>
  </si>
  <si>
    <t>HMHV-2025-0090</t>
  </si>
  <si>
    <t>HMHV-2025-0088</t>
  </si>
  <si>
    <t>FERRTERIA CORCINO SRL</t>
  </si>
  <si>
    <t>PAPELERIA INDUSTRIAL FRAN</t>
  </si>
  <si>
    <t>MANT Y REP MENORES EN EDIFICACIONES</t>
  </si>
  <si>
    <t>ALIMENTOS E INZUMOS DE LIMPIEZA</t>
  </si>
  <si>
    <t xml:space="preserve">  PAGO DE EQUIP DE TECNOLOGIA DE</t>
  </si>
  <si>
    <t>ENCARGADA DE COMPRAS HMHV</t>
  </si>
  <si>
    <t>HMHV-2025-00107</t>
  </si>
  <si>
    <t>HMHV-2025-00108</t>
  </si>
  <si>
    <t>HMHV-2025-00105</t>
  </si>
  <si>
    <t>HMHV-2025-00109</t>
  </si>
  <si>
    <t>HMHV-2025-0059</t>
  </si>
  <si>
    <t>HMHV-2025-00104</t>
  </si>
  <si>
    <t>ENCARGADA DE COMPRAS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</si>
</sst>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\/mm\/yyyy"/>
    <numFmt numFmtId="165" formatCode="_-&quot;$&quot;* #,##0.00_-;\-&quot;$&quot;* #,##0.00_-;_-&quot;$&quot;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indexed="63"/>
      <name val="Arial"/>
      <family val="2"/>
    </font>
    <font>
      <b/>
      <sz val="12"/>
      <color theme="1"/>
      <name val="Calibri"/>
      <family val="2"/>
      <scheme val="minor"/>
    </font>
    <font>
      <b/>
      <sz val="14"/>
      <name val="Arial"/>
      <family val="2"/>
    </font>
    <font>
      <sz val="11"/>
      <color indexed="63"/>
      <name val="Arial"/>
      <family val="2"/>
    </font>
    <font>
      <sz val="11"/>
      <color theme="1"/>
      <name val="Arial"/>
      <family val="2"/>
    </font>
    <font>
      <i/>
      <sz val="11"/>
      <name val="Arial"/>
      <family val="2"/>
    </font>
    <font>
      <sz val="11"/>
      <name val="Arial"/>
      <family val="2"/>
    </font>
    <font>
      <sz val="10"/>
      <color indexed="63"/>
      <name val="Arial"/>
      <family val="2"/>
    </font>
    <font>
      <sz val="10"/>
      <color theme="1"/>
      <name val="Arial"/>
      <family val="2"/>
    </font>
    <font>
      <i/>
      <sz val="10"/>
      <name val="Arial"/>
      <family val="2"/>
    </font>
    <font>
      <sz val="12"/>
      <color indexed="63"/>
      <name val="Arial"/>
      <family val="2"/>
    </font>
    <font>
      <sz val="12"/>
      <name val="Arial"/>
      <family val="2"/>
    </font>
    <font>
      <i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Font="1"/>
    <xf numFmtId="44" fontId="0" fillId="0" borderId="1" xfId="1" applyFont="1" applyBorder="1"/>
    <xf numFmtId="0" fontId="3" fillId="0" borderId="1" xfId="0" applyFont="1" applyFill="1" applyBorder="1" applyAlignment="1">
      <alignment horizontal="left"/>
    </xf>
    <xf numFmtId="44" fontId="4" fillId="0" borderId="1" xfId="1" applyFont="1" applyBorder="1"/>
    <xf numFmtId="0" fontId="5" fillId="0" borderId="1" xfId="0" applyFont="1" applyFill="1" applyBorder="1" applyAlignment="1">
      <alignment horizontal="left" vertical="center" wrapText="1"/>
    </xf>
    <xf numFmtId="164" fontId="6" fillId="0" borderId="1" xfId="0" applyNumberFormat="1" applyFont="1" applyFill="1" applyBorder="1" applyAlignment="1">
      <alignment horizontal="left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44" fontId="7" fillId="0" borderId="1" xfId="1" applyFont="1" applyFill="1" applyBorder="1"/>
    <xf numFmtId="0" fontId="6" fillId="0" borderId="1" xfId="0" applyFont="1" applyFill="1" applyBorder="1" applyAlignment="1">
      <alignment horizontal="left"/>
    </xf>
    <xf numFmtId="44" fontId="9" fillId="0" borderId="1" xfId="1" applyFont="1" applyFill="1" applyBorder="1"/>
    <xf numFmtId="0" fontId="9" fillId="0" borderId="1" xfId="2" applyFont="1" applyFill="1" applyBorder="1" applyAlignment="1">
      <alignment horizontal="left" vertical="center"/>
    </xf>
    <xf numFmtId="44" fontId="7" fillId="0" borderId="1" xfId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2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44" fontId="9" fillId="0" borderId="1" xfId="1" applyFont="1" applyFill="1" applyBorder="1" applyAlignment="1">
      <alignment horizontal="center" vertical="center" wrapText="1"/>
    </xf>
    <xf numFmtId="0" fontId="0" fillId="0" borderId="1" xfId="0" applyFont="1" applyBorder="1"/>
    <xf numFmtId="0" fontId="9" fillId="2" borderId="1" xfId="0" applyFont="1" applyFill="1" applyBorder="1" applyAlignment="1">
      <alignment horizontal="center" vertical="center" wrapText="1"/>
    </xf>
    <xf numFmtId="44" fontId="9" fillId="2" borderId="1" xfId="1" applyFont="1" applyFill="1" applyBorder="1" applyAlignment="1">
      <alignment horizontal="center" vertical="center"/>
    </xf>
    <xf numFmtId="0" fontId="0" fillId="0" borderId="2" xfId="0" applyFont="1" applyBorder="1"/>
    <xf numFmtId="0" fontId="0" fillId="0" borderId="3" xfId="0" applyBorder="1"/>
    <xf numFmtId="164" fontId="10" fillId="0" borderId="1" xfId="0" applyNumberFormat="1" applyFont="1" applyFill="1" applyBorder="1" applyAlignment="1">
      <alignment horizontal="left"/>
    </xf>
    <xf numFmtId="0" fontId="11" fillId="0" borderId="1" xfId="2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/>
    </xf>
    <xf numFmtId="0" fontId="10" fillId="0" borderId="1" xfId="0" applyNumberFormat="1" applyFont="1" applyFill="1" applyBorder="1" applyAlignment="1">
      <alignment horizontal="left"/>
    </xf>
    <xf numFmtId="0" fontId="11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/>
    <xf numFmtId="43" fontId="2" fillId="0" borderId="1" xfId="3" applyFont="1" applyFill="1" applyBorder="1"/>
    <xf numFmtId="43" fontId="11" fillId="0" borderId="1" xfId="3" applyFont="1" applyFill="1" applyBorder="1"/>
    <xf numFmtId="43" fontId="11" fillId="0" borderId="1" xfId="3" applyFont="1" applyFill="1" applyBorder="1" applyAlignment="1">
      <alignment horizontal="center" vertical="center"/>
    </xf>
    <xf numFmtId="43" fontId="2" fillId="0" borderId="1" xfId="4" applyNumberFormat="1" applyFont="1" applyFill="1" applyBorder="1"/>
    <xf numFmtId="0" fontId="10" fillId="0" borderId="1" xfId="0" applyNumberFormat="1" applyFont="1" applyFill="1" applyBorder="1" applyAlignment="1">
      <alignment horizontal="left" vertical="center"/>
    </xf>
    <xf numFmtId="0" fontId="13" fillId="0" borderId="1" xfId="0" applyNumberFormat="1" applyFont="1" applyFill="1" applyBorder="1" applyAlignment="1">
      <alignment horizontal="left" wrapText="1"/>
    </xf>
    <xf numFmtId="43" fontId="0" fillId="0" borderId="0" xfId="0" applyNumberFormat="1" applyFill="1"/>
    <xf numFmtId="43" fontId="0" fillId="0" borderId="0" xfId="3" applyFont="1" applyFill="1"/>
    <xf numFmtId="43" fontId="2" fillId="0" borderId="1" xfId="3" applyFont="1" applyFill="1" applyBorder="1" applyAlignment="1">
      <alignment horizontal="center" vertical="center" wrapText="1"/>
    </xf>
    <xf numFmtId="43" fontId="14" fillId="0" borderId="1" xfId="4" applyNumberFormat="1" applyFont="1" applyFill="1" applyBorder="1" applyAlignment="1">
      <alignment wrapText="1"/>
    </xf>
    <xf numFmtId="4" fontId="14" fillId="0" borderId="1" xfId="2" applyNumberFormat="1" applyFont="1" applyFill="1" applyBorder="1" applyAlignment="1">
      <alignment horizontal="center" vertical="center" wrapText="1"/>
    </xf>
    <xf numFmtId="43" fontId="0" fillId="0" borderId="1" xfId="0" applyNumberFormat="1" applyBorder="1"/>
    <xf numFmtId="0" fontId="14" fillId="0" borderId="1" xfId="5" applyNumberFormat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164" fontId="13" fillId="0" borderId="1" xfId="0" applyNumberFormat="1" applyFont="1" applyFill="1" applyBorder="1" applyAlignment="1">
      <alignment horizontal="left"/>
    </xf>
    <xf numFmtId="0" fontId="15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left"/>
    </xf>
    <xf numFmtId="43" fontId="14" fillId="0" borderId="1" xfId="3" applyFont="1" applyFill="1" applyBorder="1"/>
    <xf numFmtId="164" fontId="10" fillId="0" borderId="0" xfId="0" applyNumberFormat="1" applyFont="1" applyFill="1" applyBorder="1" applyAlignment="1">
      <alignment horizontal="left"/>
    </xf>
  </cellXfs>
  <cellStyles count="6">
    <cellStyle name="Millares" xfId="3" builtinId="3"/>
    <cellStyle name="Millares_29 feb DESEMBOLSO2004" xfId="5"/>
    <cellStyle name="Moneda" xfId="1" builtinId="4"/>
    <cellStyle name="Moneda_DESEMBOLSO FONDO REPONIBLE" xf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1400698</xdr:colOff>
      <xdr:row>3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86523" cy="695325"/>
        </a:xfrm>
        <a:prstGeom prst="rect">
          <a:avLst/>
        </a:prstGeom>
      </xdr:spPr>
    </xdr:pic>
    <xdr:clientData/>
  </xdr:twoCellAnchor>
  <xdr:twoCellAnchor>
    <xdr:from>
      <xdr:col>1</xdr:col>
      <xdr:colOff>1609726</xdr:colOff>
      <xdr:row>0</xdr:row>
      <xdr:rowOff>0</xdr:rowOff>
    </xdr:from>
    <xdr:to>
      <xdr:col>3</xdr:col>
      <xdr:colOff>1695451</xdr:colOff>
      <xdr:row>6</xdr:row>
      <xdr:rowOff>180975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495551" y="0"/>
          <a:ext cx="4743450" cy="1323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DO" sz="1400" b="1">
              <a:latin typeface="Arial" panose="020B0604020202020204" pitchFamily="34" charset="0"/>
              <a:cs typeface="Arial" panose="020B0604020202020204" pitchFamily="34" charset="0"/>
            </a:rPr>
            <a:t>Lista</a:t>
          </a:r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 de Compras y Contrataciones </a:t>
          </a:r>
        </a:p>
        <a:p>
          <a:pPr algn="ctr"/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Listado Procesos de Compra Umbral Minimo-Compras Directas</a:t>
          </a:r>
        </a:p>
        <a:p>
          <a:pPr algn="ctr"/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Listado Procesos Publicados en OCTUBRE 2025</a:t>
          </a:r>
        </a:p>
        <a:p>
          <a:pPr algn="ctr"/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Correspondiente al mes de OCTUBRE del año 2025</a:t>
          </a:r>
          <a:endParaRPr lang="es-DO" sz="14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95250</xdr:rowOff>
    </xdr:from>
    <xdr:to>
      <xdr:col>1</xdr:col>
      <xdr:colOff>1553098</xdr:colOff>
      <xdr:row>5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285750"/>
          <a:ext cx="2286523" cy="695325"/>
        </a:xfrm>
        <a:prstGeom prst="rect">
          <a:avLst/>
        </a:prstGeom>
      </xdr:spPr>
    </xdr:pic>
    <xdr:clientData/>
  </xdr:twoCellAnchor>
  <xdr:twoCellAnchor>
    <xdr:from>
      <xdr:col>2</xdr:col>
      <xdr:colOff>57151</xdr:colOff>
      <xdr:row>0</xdr:row>
      <xdr:rowOff>0</xdr:rowOff>
    </xdr:from>
    <xdr:to>
      <xdr:col>3</xdr:col>
      <xdr:colOff>1762126</xdr:colOff>
      <xdr:row>6</xdr:row>
      <xdr:rowOff>180975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2562226" y="0"/>
          <a:ext cx="4743450" cy="1323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DO" sz="1400" b="1">
              <a:latin typeface="Arial" panose="020B0604020202020204" pitchFamily="34" charset="0"/>
              <a:cs typeface="Arial" panose="020B0604020202020204" pitchFamily="34" charset="0"/>
            </a:rPr>
            <a:t>Lista</a:t>
          </a:r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 de Compras y Contrataciones </a:t>
          </a:r>
        </a:p>
        <a:p>
          <a:pPr algn="ctr"/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Listado Procesos de Compra Umbral Minimo-Compras Directas</a:t>
          </a:r>
        </a:p>
        <a:p>
          <a:pPr algn="ctr"/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Listado Procesos Publicados en SEPTIEMBRE 2025</a:t>
          </a:r>
        </a:p>
        <a:p>
          <a:pPr algn="ctr"/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Correspondiente al mes de SEPTIEMBRE del año 2025</a:t>
          </a:r>
          <a:endParaRPr lang="es-DO" sz="14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1400698</xdr:colOff>
      <xdr:row>3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86523" cy="695325"/>
        </a:xfrm>
        <a:prstGeom prst="rect">
          <a:avLst/>
        </a:prstGeom>
      </xdr:spPr>
    </xdr:pic>
    <xdr:clientData/>
  </xdr:twoCellAnchor>
  <xdr:twoCellAnchor>
    <xdr:from>
      <xdr:col>2</xdr:col>
      <xdr:colOff>19051</xdr:colOff>
      <xdr:row>0</xdr:row>
      <xdr:rowOff>0</xdr:rowOff>
    </xdr:from>
    <xdr:to>
      <xdr:col>3</xdr:col>
      <xdr:colOff>1724026</xdr:colOff>
      <xdr:row>6</xdr:row>
      <xdr:rowOff>180975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2524126" y="0"/>
          <a:ext cx="4743450" cy="1323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DO" sz="1400" b="1">
              <a:latin typeface="Arial" panose="020B0604020202020204" pitchFamily="34" charset="0"/>
              <a:cs typeface="Arial" panose="020B0604020202020204" pitchFamily="34" charset="0"/>
            </a:rPr>
            <a:t>Lista</a:t>
          </a:r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 de Compras y Contrataciones </a:t>
          </a:r>
        </a:p>
        <a:p>
          <a:pPr algn="ctr"/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Listado Procesos de Compra Umbral Minimo-Compras Directas</a:t>
          </a:r>
        </a:p>
        <a:p>
          <a:pPr algn="ctr"/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Listado Procesos Publicados en AGOSTO 2025</a:t>
          </a:r>
        </a:p>
        <a:p>
          <a:pPr algn="ctr"/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Correspondiente al mes de AGOSTO del año 2025</a:t>
          </a:r>
          <a:endParaRPr lang="es-DO" sz="14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1400698</xdr:colOff>
      <xdr:row>3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86523" cy="695325"/>
        </a:xfrm>
        <a:prstGeom prst="rect">
          <a:avLst/>
        </a:prstGeom>
      </xdr:spPr>
    </xdr:pic>
    <xdr:clientData/>
  </xdr:twoCellAnchor>
  <xdr:twoCellAnchor>
    <xdr:from>
      <xdr:col>2</xdr:col>
      <xdr:colOff>19051</xdr:colOff>
      <xdr:row>0</xdr:row>
      <xdr:rowOff>0</xdr:rowOff>
    </xdr:from>
    <xdr:to>
      <xdr:col>3</xdr:col>
      <xdr:colOff>1724026</xdr:colOff>
      <xdr:row>6</xdr:row>
      <xdr:rowOff>180975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2524126" y="0"/>
          <a:ext cx="4743450" cy="1323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DO" sz="1400" b="1">
              <a:latin typeface="Arial" panose="020B0604020202020204" pitchFamily="34" charset="0"/>
              <a:cs typeface="Arial" panose="020B0604020202020204" pitchFamily="34" charset="0"/>
            </a:rPr>
            <a:t>Lista</a:t>
          </a:r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 de Compras y Contrataciones </a:t>
          </a:r>
        </a:p>
        <a:p>
          <a:pPr algn="ctr"/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Listado Procesos de Compra Umbral Minimo-Compras Directas</a:t>
          </a:r>
        </a:p>
        <a:p>
          <a:pPr algn="ctr"/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Listado Procesos Publicados en julio 2025</a:t>
          </a:r>
        </a:p>
        <a:p>
          <a:pPr algn="ctr"/>
          <a:r>
            <a:rPr lang="es-DO" sz="1400" b="1" baseline="0">
              <a:latin typeface="Arial" panose="020B0604020202020204" pitchFamily="34" charset="0"/>
              <a:cs typeface="Arial" panose="020B0604020202020204" pitchFamily="34" charset="0"/>
            </a:rPr>
            <a:t>Correspondiente al mes de julio del año 2025</a:t>
          </a:r>
          <a:endParaRPr lang="es-DO" sz="14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E18"/>
  <sheetViews>
    <sheetView workbookViewId="0">
      <selection activeCell="B21" sqref="B21"/>
    </sheetView>
  </sheetViews>
  <sheetFormatPr baseColWidth="10" defaultRowHeight="15" x14ac:dyDescent="0.25"/>
  <cols>
    <col min="1" max="1" width="13.28515625" customWidth="1"/>
    <col min="2" max="2" width="24.28515625" customWidth="1"/>
    <col min="3" max="3" width="45.5703125" customWidth="1"/>
    <col min="4" max="4" width="33.28515625" bestFit="1" customWidth="1"/>
    <col min="5" max="5" width="17.28515625" customWidth="1"/>
  </cols>
  <sheetData>
    <row r="8" spans="1:5" ht="54" x14ac:dyDescent="0.25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</row>
    <row r="9" spans="1:5" ht="18" customHeight="1" x14ac:dyDescent="0.25">
      <c r="A9" s="24">
        <v>45946</v>
      </c>
      <c r="B9" s="26" t="s">
        <v>114</v>
      </c>
      <c r="C9" s="47" t="s">
        <v>5</v>
      </c>
      <c r="D9" s="31" t="s">
        <v>71</v>
      </c>
      <c r="E9" s="35">
        <v>57128.1</v>
      </c>
    </row>
    <row r="10" spans="1:5" ht="18" customHeight="1" x14ac:dyDescent="0.25">
      <c r="A10" s="24">
        <v>45946</v>
      </c>
      <c r="B10" s="26" t="s">
        <v>115</v>
      </c>
      <c r="C10" s="48" t="s">
        <v>110</v>
      </c>
      <c r="D10" s="31" t="s">
        <v>108</v>
      </c>
      <c r="E10" s="34">
        <v>103320</v>
      </c>
    </row>
    <row r="11" spans="1:5" ht="18" customHeight="1" x14ac:dyDescent="0.25">
      <c r="A11" s="24">
        <v>45946</v>
      </c>
      <c r="B11" s="26" t="s">
        <v>116</v>
      </c>
      <c r="C11" s="47" t="s">
        <v>8</v>
      </c>
      <c r="D11" s="32" t="s">
        <v>63</v>
      </c>
      <c r="E11" s="34">
        <v>74548</v>
      </c>
    </row>
    <row r="12" spans="1:5" ht="18" customHeight="1" x14ac:dyDescent="0.25">
      <c r="A12" s="24">
        <v>45946</v>
      </c>
      <c r="B12" s="26" t="s">
        <v>117</v>
      </c>
      <c r="C12" s="47" t="s">
        <v>111</v>
      </c>
      <c r="D12" s="32" t="s">
        <v>74</v>
      </c>
      <c r="E12" s="34">
        <v>137705</v>
      </c>
    </row>
    <row r="13" spans="1:5" ht="18" customHeight="1" x14ac:dyDescent="0.25">
      <c r="A13" s="49">
        <v>45961</v>
      </c>
      <c r="B13" s="50" t="s">
        <v>118</v>
      </c>
      <c r="C13" s="51" t="s">
        <v>112</v>
      </c>
      <c r="D13" s="51" t="s">
        <v>109</v>
      </c>
      <c r="E13" s="52">
        <v>93456</v>
      </c>
    </row>
    <row r="14" spans="1:5" ht="18" customHeight="1" x14ac:dyDescent="0.25">
      <c r="A14" s="49">
        <v>45961</v>
      </c>
      <c r="B14" s="50" t="s">
        <v>119</v>
      </c>
      <c r="C14" s="51" t="s">
        <v>15</v>
      </c>
      <c r="D14" s="51" t="s">
        <v>27</v>
      </c>
      <c r="E14" s="52">
        <v>79794</v>
      </c>
    </row>
    <row r="15" spans="1:5" ht="18" customHeight="1" x14ac:dyDescent="0.25">
      <c r="A15" s="53"/>
      <c r="B15" s="1"/>
      <c r="C15" s="1"/>
      <c r="D15" s="3" t="s">
        <v>28</v>
      </c>
      <c r="E15" s="4">
        <f>SUM(E9:E14)</f>
        <v>545951.1</v>
      </c>
    </row>
    <row r="16" spans="1:5" ht="18" customHeight="1" x14ac:dyDescent="0.25">
      <c r="A16" s="1"/>
    </row>
    <row r="17" spans="1:2" x14ac:dyDescent="0.25">
      <c r="A17" t="s">
        <v>113</v>
      </c>
    </row>
    <row r="18" spans="1:2" x14ac:dyDescent="0.25">
      <c r="A18" s="23"/>
      <c r="B18" s="23"/>
    </row>
  </sheetData>
  <pageMargins left="0.35" right="0.3" top="0.55000000000000004" bottom="0.75" header="0.3" footer="0.3"/>
  <pageSetup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E29"/>
  <sheetViews>
    <sheetView topLeftCell="A7" workbookViewId="0">
      <selection activeCell="B31" sqref="B31"/>
    </sheetView>
  </sheetViews>
  <sheetFormatPr baseColWidth="10" defaultRowHeight="15" x14ac:dyDescent="0.25"/>
  <cols>
    <col min="1" max="1" width="13.28515625" customWidth="1"/>
    <col min="2" max="2" width="24.28515625" customWidth="1"/>
    <col min="3" max="3" width="45.5703125" customWidth="1"/>
    <col min="4" max="4" width="33.28515625" bestFit="1" customWidth="1"/>
    <col min="5" max="5" width="18.140625" customWidth="1"/>
  </cols>
  <sheetData>
    <row r="8" spans="1:5" ht="54" x14ac:dyDescent="0.25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</row>
    <row r="9" spans="1:5" ht="18" customHeight="1" x14ac:dyDescent="0.25">
      <c r="A9" s="24">
        <v>45919</v>
      </c>
      <c r="B9" s="26" t="s">
        <v>92</v>
      </c>
      <c r="C9" s="25" t="s">
        <v>79</v>
      </c>
      <c r="D9" s="31" t="s">
        <v>71</v>
      </c>
      <c r="E9" s="35">
        <v>10760.1</v>
      </c>
    </row>
    <row r="10" spans="1:5" ht="18" customHeight="1" x14ac:dyDescent="0.25">
      <c r="A10" s="24">
        <v>45919</v>
      </c>
      <c r="B10" s="26" t="s">
        <v>93</v>
      </c>
      <c r="C10" s="26" t="s">
        <v>80</v>
      </c>
      <c r="D10" s="31" t="s">
        <v>65</v>
      </c>
      <c r="E10" s="34">
        <v>3091.6</v>
      </c>
    </row>
    <row r="11" spans="1:5" ht="18" customHeight="1" x14ac:dyDescent="0.25">
      <c r="A11" s="24">
        <v>45919</v>
      </c>
      <c r="B11" s="26" t="s">
        <v>94</v>
      </c>
      <c r="C11" s="26" t="s">
        <v>80</v>
      </c>
      <c r="D11" s="32" t="s">
        <v>72</v>
      </c>
      <c r="E11" s="35">
        <v>35990</v>
      </c>
    </row>
    <row r="12" spans="1:5" ht="18" customHeight="1" x14ac:dyDescent="0.25">
      <c r="A12" s="24">
        <v>45919</v>
      </c>
      <c r="B12" s="26" t="s">
        <v>95</v>
      </c>
      <c r="C12" s="27" t="s">
        <v>81</v>
      </c>
      <c r="D12" s="38" t="s">
        <v>73</v>
      </c>
      <c r="E12" s="36">
        <v>4200</v>
      </c>
    </row>
    <row r="13" spans="1:5" ht="18" customHeight="1" x14ac:dyDescent="0.25">
      <c r="A13" s="24">
        <v>45919</v>
      </c>
      <c r="B13" s="26" t="s">
        <v>96</v>
      </c>
      <c r="C13" s="27" t="s">
        <v>10</v>
      </c>
      <c r="D13" s="32" t="s">
        <v>74</v>
      </c>
      <c r="E13" s="40">
        <v>116169.4</v>
      </c>
    </row>
    <row r="14" spans="1:5" ht="18" customHeight="1" x14ac:dyDescent="0.25">
      <c r="A14" s="24">
        <v>45919</v>
      </c>
      <c r="B14" s="26" t="s">
        <v>96</v>
      </c>
      <c r="C14" s="27" t="s">
        <v>82</v>
      </c>
      <c r="D14" s="32" t="s">
        <v>74</v>
      </c>
      <c r="E14" s="34">
        <v>1020</v>
      </c>
    </row>
    <row r="15" spans="1:5" ht="18" customHeight="1" x14ac:dyDescent="0.25">
      <c r="A15" s="24">
        <v>45919</v>
      </c>
      <c r="B15" s="26" t="s">
        <v>96</v>
      </c>
      <c r="C15" s="27" t="s">
        <v>83</v>
      </c>
      <c r="D15" s="32" t="s">
        <v>74</v>
      </c>
      <c r="E15" s="34">
        <v>3400</v>
      </c>
    </row>
    <row r="16" spans="1:5" ht="18" customHeight="1" x14ac:dyDescent="0.25">
      <c r="A16" s="24">
        <v>45919</v>
      </c>
      <c r="B16" s="26" t="s">
        <v>96</v>
      </c>
      <c r="C16" s="27" t="s">
        <v>84</v>
      </c>
      <c r="D16" s="32" t="s">
        <v>74</v>
      </c>
      <c r="E16" s="41">
        <v>38020</v>
      </c>
    </row>
    <row r="17" spans="1:5" ht="18" customHeight="1" x14ac:dyDescent="0.25">
      <c r="A17" s="24">
        <v>45919</v>
      </c>
      <c r="B17" s="26" t="s">
        <v>96</v>
      </c>
      <c r="C17" s="27" t="s">
        <v>85</v>
      </c>
      <c r="D17" s="32" t="s">
        <v>74</v>
      </c>
      <c r="E17" s="34">
        <v>700</v>
      </c>
    </row>
    <row r="18" spans="1:5" ht="18" customHeight="1" x14ac:dyDescent="0.25">
      <c r="A18" s="24">
        <v>45919</v>
      </c>
      <c r="B18" s="26" t="s">
        <v>97</v>
      </c>
      <c r="C18" s="27" t="s">
        <v>57</v>
      </c>
      <c r="D18" s="31" t="s">
        <v>75</v>
      </c>
      <c r="E18" s="34">
        <v>7965</v>
      </c>
    </row>
    <row r="19" spans="1:5" ht="18" customHeight="1" x14ac:dyDescent="0.25">
      <c r="A19" s="24">
        <v>45919</v>
      </c>
      <c r="B19" s="26" t="s">
        <v>98</v>
      </c>
      <c r="C19" s="27" t="s">
        <v>57</v>
      </c>
      <c r="D19" s="31" t="s">
        <v>21</v>
      </c>
      <c r="E19" s="34">
        <v>55194.5</v>
      </c>
    </row>
    <row r="20" spans="1:5" ht="18" customHeight="1" x14ac:dyDescent="0.25">
      <c r="A20" s="24">
        <v>45919</v>
      </c>
      <c r="B20" s="26" t="s">
        <v>99</v>
      </c>
      <c r="C20" s="27" t="s">
        <v>86</v>
      </c>
      <c r="D20" s="38" t="s">
        <v>24</v>
      </c>
      <c r="E20" s="34">
        <v>3400</v>
      </c>
    </row>
    <row r="21" spans="1:5" ht="18" customHeight="1" x14ac:dyDescent="0.25">
      <c r="A21" s="24">
        <v>45919</v>
      </c>
      <c r="B21" s="26" t="s">
        <v>100</v>
      </c>
      <c r="C21" s="27" t="s">
        <v>8</v>
      </c>
      <c r="D21" s="32" t="s">
        <v>63</v>
      </c>
      <c r="E21" s="34">
        <v>80254</v>
      </c>
    </row>
    <row r="22" spans="1:5" ht="18" customHeight="1" x14ac:dyDescent="0.25">
      <c r="A22" s="24">
        <v>45919</v>
      </c>
      <c r="B22" s="26" t="s">
        <v>101</v>
      </c>
      <c r="C22" s="27" t="s">
        <v>87</v>
      </c>
      <c r="D22" s="31" t="s">
        <v>26</v>
      </c>
      <c r="E22" s="42">
        <v>1950</v>
      </c>
    </row>
    <row r="23" spans="1:5" ht="18" customHeight="1" x14ac:dyDescent="0.25">
      <c r="A23" s="24">
        <v>45919</v>
      </c>
      <c r="B23" s="26" t="s">
        <v>102</v>
      </c>
      <c r="C23" s="28" t="s">
        <v>10</v>
      </c>
      <c r="D23" s="31" t="s">
        <v>25</v>
      </c>
      <c r="E23" s="34">
        <v>5800</v>
      </c>
    </row>
    <row r="24" spans="1:5" ht="18" customHeight="1" x14ac:dyDescent="0.25">
      <c r="A24" s="24">
        <v>45919</v>
      </c>
      <c r="B24" s="26" t="s">
        <v>103</v>
      </c>
      <c r="C24" s="27" t="s">
        <v>81</v>
      </c>
      <c r="D24" s="31" t="s">
        <v>64</v>
      </c>
      <c r="E24" s="34">
        <v>6365</v>
      </c>
    </row>
    <row r="25" spans="1:5" ht="18" customHeight="1" x14ac:dyDescent="0.25">
      <c r="A25" s="24">
        <v>45930</v>
      </c>
      <c r="B25" s="46" t="s">
        <v>104</v>
      </c>
      <c r="C25" s="39" t="s">
        <v>88</v>
      </c>
      <c r="D25" s="39" t="s">
        <v>27</v>
      </c>
      <c r="E25" s="43">
        <v>43834</v>
      </c>
    </row>
    <row r="26" spans="1:5" ht="18" customHeight="1" x14ac:dyDescent="0.25">
      <c r="A26" s="24">
        <v>45930</v>
      </c>
      <c r="B26" s="46" t="s">
        <v>105</v>
      </c>
      <c r="C26" s="39" t="s">
        <v>89</v>
      </c>
      <c r="D26" s="39" t="s">
        <v>76</v>
      </c>
      <c r="E26" s="43">
        <v>83750</v>
      </c>
    </row>
    <row r="27" spans="1:5" ht="15.75" x14ac:dyDescent="0.25">
      <c r="A27" s="24">
        <v>45930</v>
      </c>
      <c r="B27" s="46" t="s">
        <v>106</v>
      </c>
      <c r="C27" s="39" t="s">
        <v>90</v>
      </c>
      <c r="D27" s="39" t="s">
        <v>77</v>
      </c>
      <c r="E27" s="44">
        <v>6000</v>
      </c>
    </row>
    <row r="28" spans="1:5" x14ac:dyDescent="0.25">
      <c r="A28" s="24">
        <v>45930</v>
      </c>
      <c r="B28" s="46" t="s">
        <v>107</v>
      </c>
      <c r="C28" s="27" t="s">
        <v>91</v>
      </c>
      <c r="D28" s="31" t="s">
        <v>78</v>
      </c>
      <c r="E28" s="34">
        <v>2500</v>
      </c>
    </row>
    <row r="29" spans="1:5" ht="15.75" x14ac:dyDescent="0.25">
      <c r="A29" t="s">
        <v>120</v>
      </c>
      <c r="D29" s="3" t="s">
        <v>28</v>
      </c>
      <c r="E29" s="45">
        <f>SUM(E9:E28)</f>
        <v>510363.6</v>
      </c>
    </row>
  </sheetData>
  <pageMargins left="0.35" right="0.3" top="0.55000000000000004" bottom="0.75" header="0.3" footer="0.3"/>
  <pageSetup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E28"/>
  <sheetViews>
    <sheetView tabSelected="1" workbookViewId="0">
      <selection activeCell="D25" sqref="D25"/>
    </sheetView>
  </sheetViews>
  <sheetFormatPr baseColWidth="10" defaultRowHeight="15" x14ac:dyDescent="0.25"/>
  <cols>
    <col min="1" max="1" width="13.28515625" customWidth="1"/>
    <col min="2" max="2" width="24.28515625" customWidth="1"/>
    <col min="3" max="3" width="45.5703125" customWidth="1"/>
    <col min="4" max="4" width="33.28515625" bestFit="1" customWidth="1"/>
    <col min="5" max="5" width="17.28515625" customWidth="1"/>
  </cols>
  <sheetData>
    <row r="8" spans="1:5" ht="54" x14ac:dyDescent="0.25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</row>
    <row r="9" spans="1:5" ht="18" customHeight="1" x14ac:dyDescent="0.25">
      <c r="A9" s="24">
        <v>45888</v>
      </c>
      <c r="B9" s="7" t="s">
        <v>42</v>
      </c>
      <c r="C9" s="25" t="s">
        <v>10</v>
      </c>
      <c r="D9" s="31" t="s">
        <v>25</v>
      </c>
      <c r="E9" s="34">
        <v>2150</v>
      </c>
    </row>
    <row r="10" spans="1:5" ht="18" customHeight="1" x14ac:dyDescent="0.25">
      <c r="A10" s="24">
        <v>45888</v>
      </c>
      <c r="B10" s="7" t="s">
        <v>43</v>
      </c>
      <c r="C10" s="25" t="s">
        <v>52</v>
      </c>
      <c r="D10" s="32" t="s">
        <v>62</v>
      </c>
      <c r="E10" s="34">
        <v>10030</v>
      </c>
    </row>
    <row r="11" spans="1:5" ht="18" customHeight="1" x14ac:dyDescent="0.25">
      <c r="A11" s="24">
        <v>45888</v>
      </c>
      <c r="B11" s="7" t="s">
        <v>44</v>
      </c>
      <c r="C11" s="26" t="s">
        <v>53</v>
      </c>
      <c r="D11" s="32" t="s">
        <v>63</v>
      </c>
      <c r="E11" s="34">
        <v>100940.1</v>
      </c>
    </row>
    <row r="12" spans="1:5" ht="18" customHeight="1" x14ac:dyDescent="0.25">
      <c r="A12" s="24">
        <v>45888</v>
      </c>
      <c r="B12" s="7" t="s">
        <v>40</v>
      </c>
      <c r="C12" s="27" t="s">
        <v>10</v>
      </c>
      <c r="D12" s="31" t="s">
        <v>64</v>
      </c>
      <c r="E12" s="34">
        <v>6365</v>
      </c>
    </row>
    <row r="13" spans="1:5" ht="18" customHeight="1" x14ac:dyDescent="0.25">
      <c r="A13" s="24">
        <v>45888</v>
      </c>
      <c r="B13" s="7" t="s">
        <v>45</v>
      </c>
      <c r="C13" s="27" t="s">
        <v>54</v>
      </c>
      <c r="D13" s="31" t="s">
        <v>26</v>
      </c>
      <c r="E13" s="34">
        <v>1350</v>
      </c>
    </row>
    <row r="14" spans="1:5" ht="18" customHeight="1" x14ac:dyDescent="0.25">
      <c r="A14" s="24">
        <v>45888</v>
      </c>
      <c r="B14" s="7" t="s">
        <v>46</v>
      </c>
      <c r="C14" s="28" t="s">
        <v>55</v>
      </c>
      <c r="D14" s="31" t="s">
        <v>65</v>
      </c>
      <c r="E14" s="34">
        <v>16615.2</v>
      </c>
    </row>
    <row r="15" spans="1:5" ht="18" customHeight="1" x14ac:dyDescent="0.25">
      <c r="A15" s="24">
        <v>45888</v>
      </c>
      <c r="B15" s="7" t="s">
        <v>47</v>
      </c>
      <c r="C15" s="27" t="s">
        <v>56</v>
      </c>
      <c r="D15" s="32" t="s">
        <v>66</v>
      </c>
      <c r="E15" s="35">
        <v>13720</v>
      </c>
    </row>
    <row r="16" spans="1:5" ht="18" customHeight="1" x14ac:dyDescent="0.25">
      <c r="A16" s="24">
        <v>45888</v>
      </c>
      <c r="B16" s="7" t="s">
        <v>48</v>
      </c>
      <c r="C16" s="27" t="s">
        <v>57</v>
      </c>
      <c r="D16" s="31" t="s">
        <v>67</v>
      </c>
      <c r="E16" s="36">
        <v>4130</v>
      </c>
    </row>
    <row r="17" spans="1:5" ht="18" customHeight="1" x14ac:dyDescent="0.25">
      <c r="A17" s="24">
        <v>45888</v>
      </c>
      <c r="B17" s="7" t="s">
        <v>49</v>
      </c>
      <c r="C17" s="26" t="s">
        <v>10</v>
      </c>
      <c r="D17" s="32" t="s">
        <v>68</v>
      </c>
      <c r="E17" s="34">
        <v>79909.399999999994</v>
      </c>
    </row>
    <row r="18" spans="1:5" ht="18" customHeight="1" x14ac:dyDescent="0.25">
      <c r="A18" s="24">
        <v>45888</v>
      </c>
      <c r="B18" s="7" t="s">
        <v>49</v>
      </c>
      <c r="C18" s="29" t="s">
        <v>58</v>
      </c>
      <c r="D18" s="32" t="s">
        <v>68</v>
      </c>
      <c r="E18" s="34">
        <v>6980</v>
      </c>
    </row>
    <row r="19" spans="1:5" ht="18" customHeight="1" x14ac:dyDescent="0.25">
      <c r="A19" s="24">
        <v>45888</v>
      </c>
      <c r="B19" s="7" t="s">
        <v>49</v>
      </c>
      <c r="C19" s="26" t="s">
        <v>11</v>
      </c>
      <c r="D19" s="32" t="s">
        <v>68</v>
      </c>
      <c r="E19" s="34">
        <v>11100</v>
      </c>
    </row>
    <row r="20" spans="1:5" ht="18" customHeight="1" x14ac:dyDescent="0.25">
      <c r="A20" s="24">
        <v>45888</v>
      </c>
      <c r="B20" s="7" t="s">
        <v>49</v>
      </c>
      <c r="C20" s="26" t="s">
        <v>59</v>
      </c>
      <c r="D20" s="32" t="s">
        <v>68</v>
      </c>
      <c r="E20" s="34">
        <v>18050</v>
      </c>
    </row>
    <row r="21" spans="1:5" ht="18" customHeight="1" x14ac:dyDescent="0.25">
      <c r="A21" s="24">
        <v>45888</v>
      </c>
      <c r="B21" s="7" t="s">
        <v>50</v>
      </c>
      <c r="C21" s="27" t="s">
        <v>60</v>
      </c>
      <c r="D21" s="33" t="s">
        <v>69</v>
      </c>
      <c r="E21" s="34">
        <v>21234</v>
      </c>
    </row>
    <row r="22" spans="1:5" ht="18" customHeight="1" x14ac:dyDescent="0.25">
      <c r="A22" s="24">
        <v>45888</v>
      </c>
      <c r="B22" s="7" t="s">
        <v>51</v>
      </c>
      <c r="C22" s="27" t="s">
        <v>57</v>
      </c>
      <c r="D22" s="31" t="s">
        <v>21</v>
      </c>
      <c r="E22" s="34">
        <v>50539.4</v>
      </c>
    </row>
    <row r="23" spans="1:5" ht="18" customHeight="1" x14ac:dyDescent="0.25">
      <c r="A23" s="24">
        <v>45900</v>
      </c>
      <c r="B23" s="7"/>
      <c r="C23" s="30" t="s">
        <v>15</v>
      </c>
      <c r="D23" s="30" t="s">
        <v>27</v>
      </c>
      <c r="E23" s="37">
        <v>48795</v>
      </c>
    </row>
    <row r="24" spans="1:5" ht="18" customHeight="1" x14ac:dyDescent="0.25">
      <c r="A24" s="24">
        <v>45900</v>
      </c>
      <c r="B24" s="19"/>
      <c r="C24" s="30" t="s">
        <v>61</v>
      </c>
      <c r="D24" s="30" t="s">
        <v>70</v>
      </c>
      <c r="E24" s="37">
        <v>26882.11</v>
      </c>
    </row>
    <row r="25" spans="1:5" ht="18" customHeight="1" x14ac:dyDescent="0.25">
      <c r="A25" s="1"/>
      <c r="B25" s="1"/>
      <c r="C25" s="1"/>
      <c r="D25" s="3" t="s">
        <v>28</v>
      </c>
      <c r="E25" s="4">
        <f>SUM(E9:E24)</f>
        <v>418790.21</v>
      </c>
    </row>
    <row r="27" spans="1:5" x14ac:dyDescent="0.25">
      <c r="B27" t="s">
        <v>30</v>
      </c>
      <c r="C27" t="s">
        <v>29</v>
      </c>
    </row>
    <row r="28" spans="1:5" x14ac:dyDescent="0.25">
      <c r="B28" s="23"/>
    </row>
  </sheetData>
  <pageMargins left="0.35" right="0.3" top="0.55000000000000004" bottom="0.75" header="0.3" footer="0.3"/>
  <pageSetup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E28"/>
  <sheetViews>
    <sheetView topLeftCell="A7" workbookViewId="0">
      <selection activeCell="C38" sqref="C38"/>
    </sheetView>
  </sheetViews>
  <sheetFormatPr baseColWidth="10" defaultRowHeight="15" x14ac:dyDescent="0.25"/>
  <cols>
    <col min="1" max="1" width="13.28515625" customWidth="1"/>
    <col min="2" max="2" width="24.28515625" customWidth="1"/>
    <col min="3" max="3" width="45.5703125" customWidth="1"/>
    <col min="4" max="4" width="33.28515625" bestFit="1" customWidth="1"/>
    <col min="5" max="5" width="17.28515625" customWidth="1"/>
  </cols>
  <sheetData>
    <row r="8" spans="1:5" ht="54" x14ac:dyDescent="0.25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</row>
    <row r="9" spans="1:5" ht="18" customHeight="1" x14ac:dyDescent="0.25">
      <c r="A9" s="6">
        <v>45848</v>
      </c>
      <c r="B9" s="7" t="s">
        <v>31</v>
      </c>
      <c r="C9" s="8" t="s">
        <v>5</v>
      </c>
      <c r="D9" s="9" t="s">
        <v>16</v>
      </c>
      <c r="E9" s="10">
        <v>12950</v>
      </c>
    </row>
    <row r="10" spans="1:5" ht="18" customHeight="1" x14ac:dyDescent="0.25">
      <c r="A10" s="6">
        <v>45848</v>
      </c>
      <c r="B10" s="7" t="s">
        <v>32</v>
      </c>
      <c r="C10" s="8" t="s">
        <v>5</v>
      </c>
      <c r="D10" s="11" t="s">
        <v>17</v>
      </c>
      <c r="E10" s="12">
        <v>71806.679999999993</v>
      </c>
    </row>
    <row r="11" spans="1:5" ht="18" customHeight="1" x14ac:dyDescent="0.25">
      <c r="A11" s="6">
        <v>45848</v>
      </c>
      <c r="B11" s="7" t="s">
        <v>33</v>
      </c>
      <c r="C11" s="8" t="s">
        <v>6</v>
      </c>
      <c r="D11" s="9" t="s">
        <v>18</v>
      </c>
      <c r="E11" s="10">
        <v>4720</v>
      </c>
    </row>
    <row r="12" spans="1:5" ht="18" customHeight="1" x14ac:dyDescent="0.25">
      <c r="A12" s="6">
        <v>45848</v>
      </c>
      <c r="B12" s="7" t="s">
        <v>34</v>
      </c>
      <c r="C12" s="13" t="s">
        <v>7</v>
      </c>
      <c r="D12" s="11" t="s">
        <v>19</v>
      </c>
      <c r="E12" s="14">
        <v>13720</v>
      </c>
    </row>
    <row r="13" spans="1:5" ht="18" customHeight="1" x14ac:dyDescent="0.25">
      <c r="A13" s="6">
        <v>45848</v>
      </c>
      <c r="B13" s="7" t="s">
        <v>35</v>
      </c>
      <c r="C13" s="15" t="s">
        <v>8</v>
      </c>
      <c r="D13" s="11" t="s">
        <v>20</v>
      </c>
      <c r="E13" s="12">
        <v>67515</v>
      </c>
    </row>
    <row r="14" spans="1:5" ht="18" customHeight="1" x14ac:dyDescent="0.25">
      <c r="A14" s="6">
        <v>45848</v>
      </c>
      <c r="B14" s="7" t="s">
        <v>36</v>
      </c>
      <c r="C14" s="15" t="s">
        <v>9</v>
      </c>
      <c r="D14" s="11" t="s">
        <v>21</v>
      </c>
      <c r="E14" s="12">
        <v>37564.1</v>
      </c>
    </row>
    <row r="15" spans="1:5" ht="18" customHeight="1" x14ac:dyDescent="0.25">
      <c r="A15" s="6">
        <v>45848</v>
      </c>
      <c r="B15" s="7" t="s">
        <v>37</v>
      </c>
      <c r="C15" s="15" t="s">
        <v>10</v>
      </c>
      <c r="D15" s="11" t="s">
        <v>22</v>
      </c>
      <c r="E15" s="12">
        <v>85800</v>
      </c>
    </row>
    <row r="16" spans="1:5" ht="18" customHeight="1" x14ac:dyDescent="0.25">
      <c r="A16" s="6">
        <v>45848</v>
      </c>
      <c r="B16" s="7" t="s">
        <v>37</v>
      </c>
      <c r="C16" s="15" t="s">
        <v>11</v>
      </c>
      <c r="D16" s="11" t="s">
        <v>22</v>
      </c>
      <c r="E16" s="12">
        <v>12400</v>
      </c>
    </row>
    <row r="17" spans="1:5" ht="18" customHeight="1" x14ac:dyDescent="0.25">
      <c r="A17" s="6">
        <v>45848</v>
      </c>
      <c r="B17" s="7" t="s">
        <v>37</v>
      </c>
      <c r="C17" s="15" t="s">
        <v>6</v>
      </c>
      <c r="D17" s="11" t="s">
        <v>22</v>
      </c>
      <c r="E17" s="12">
        <v>6900</v>
      </c>
    </row>
    <row r="18" spans="1:5" ht="18" customHeight="1" x14ac:dyDescent="0.25">
      <c r="A18" s="6">
        <v>45848</v>
      </c>
      <c r="B18" s="7" t="s">
        <v>37</v>
      </c>
      <c r="C18" s="15" t="s">
        <v>12</v>
      </c>
      <c r="D18" s="11" t="s">
        <v>22</v>
      </c>
      <c r="E18" s="12">
        <v>960</v>
      </c>
    </row>
    <row r="19" spans="1:5" ht="18" customHeight="1" x14ac:dyDescent="0.25">
      <c r="A19" s="6">
        <v>45848</v>
      </c>
      <c r="B19" s="7" t="s">
        <v>38</v>
      </c>
      <c r="C19" s="15" t="s">
        <v>9</v>
      </c>
      <c r="D19" s="11" t="s">
        <v>23</v>
      </c>
      <c r="E19" s="12">
        <v>58351</v>
      </c>
    </row>
    <row r="20" spans="1:5" ht="18" customHeight="1" x14ac:dyDescent="0.25">
      <c r="A20" s="6">
        <v>45848</v>
      </c>
      <c r="B20" s="7" t="s">
        <v>39</v>
      </c>
      <c r="C20" s="16" t="s">
        <v>13</v>
      </c>
      <c r="D20" s="17" t="s">
        <v>24</v>
      </c>
      <c r="E20" s="12">
        <v>5100</v>
      </c>
    </row>
    <row r="21" spans="1:5" ht="18" customHeight="1" x14ac:dyDescent="0.25">
      <c r="A21" s="6">
        <v>45848</v>
      </c>
      <c r="B21" s="7" t="s">
        <v>40</v>
      </c>
      <c r="C21" s="13" t="s">
        <v>10</v>
      </c>
      <c r="D21" s="11" t="s">
        <v>25</v>
      </c>
      <c r="E21" s="12">
        <v>1650</v>
      </c>
    </row>
    <row r="22" spans="1:5" ht="18" customHeight="1" x14ac:dyDescent="0.25">
      <c r="A22" s="6">
        <v>45848</v>
      </c>
      <c r="B22" s="7" t="s">
        <v>41</v>
      </c>
      <c r="C22" s="13" t="s">
        <v>14</v>
      </c>
      <c r="D22" s="11" t="s">
        <v>26</v>
      </c>
      <c r="E22" s="18">
        <v>1200</v>
      </c>
    </row>
    <row r="23" spans="1:5" ht="18" customHeight="1" x14ac:dyDescent="0.25">
      <c r="A23" s="6">
        <v>45846</v>
      </c>
      <c r="B23" s="7"/>
      <c r="C23" s="11" t="s">
        <v>15</v>
      </c>
      <c r="D23" s="11" t="s">
        <v>27</v>
      </c>
      <c r="E23" s="12">
        <v>46332</v>
      </c>
    </row>
    <row r="24" spans="1:5" ht="18" customHeight="1" x14ac:dyDescent="0.25">
      <c r="A24" s="19"/>
      <c r="B24" s="19"/>
      <c r="C24" s="19"/>
      <c r="D24" s="20"/>
      <c r="E24" s="21"/>
    </row>
    <row r="25" spans="1:5" ht="18" customHeight="1" x14ac:dyDescent="0.25">
      <c r="A25" s="19"/>
      <c r="B25" s="19"/>
      <c r="C25" s="19"/>
      <c r="D25" s="22"/>
      <c r="E25" s="2"/>
    </row>
    <row r="26" spans="1:5" ht="18" customHeight="1" x14ac:dyDescent="0.25">
      <c r="A26" s="1"/>
      <c r="B26" s="1"/>
      <c r="C26" s="1"/>
      <c r="D26" s="3" t="s">
        <v>28</v>
      </c>
      <c r="E26" s="4">
        <f>SUM(E9:E25)</f>
        <v>426968.78</v>
      </c>
    </row>
    <row r="27" spans="1:5" x14ac:dyDescent="0.25">
      <c r="B27" t="s">
        <v>30</v>
      </c>
    </row>
    <row r="28" spans="1:5" x14ac:dyDescent="0.25">
      <c r="B28" s="23"/>
      <c r="C28" t="s">
        <v>29</v>
      </c>
    </row>
  </sheetData>
  <pageMargins left="0.35" right="0.3" top="0.55000000000000004" bottom="0.75" header="0.3" footer="0.3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OCTUBRE</vt:lpstr>
      <vt:lpstr>SEPTIEMBRE</vt:lpstr>
      <vt:lpstr>AGOSTO</vt:lpstr>
      <vt:lpstr>JULIO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2025-11-05T13:56:07Z</cp:lastPrinted>
  <dcterms:created xsi:type="dcterms:W3CDTF">2025-11-03T16:48:50Z</dcterms:created>
  <dcterms:modified xsi:type="dcterms:W3CDTF">2025-11-05T15:49:39Z</dcterms:modified>
</cp:coreProperties>
</file>